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EVHP!$A$1:$F$48</definedName>
  </definedNames>
  <calcPr calcId="145621"/>
</workbook>
</file>

<file path=xl/calcChain.xml><?xml version="1.0" encoding="utf-8"?>
<calcChain xmlns="http://schemas.openxmlformats.org/spreadsheetml/2006/main">
  <c r="E38" i="1" l="1"/>
  <c r="C38" i="1"/>
  <c r="B38" i="1"/>
  <c r="B22" i="1"/>
  <c r="F22" i="1" s="1"/>
  <c r="F27" i="1" l="1"/>
  <c r="F9" i="1"/>
  <c r="F4" i="1"/>
  <c r="D27" i="1"/>
  <c r="D38" i="1" s="1"/>
  <c r="F38" i="1" s="1"/>
  <c r="C20" i="1"/>
  <c r="C9" i="1"/>
  <c r="B4" i="1"/>
  <c r="B20" i="1" s="1"/>
  <c r="F20" i="1" s="1"/>
</calcChain>
</file>

<file path=xl/sharedStrings.xml><?xml version="1.0" encoding="utf-8"?>
<sst xmlns="http://schemas.openxmlformats.org/spreadsheetml/2006/main" count="42" uniqueCount="31">
  <si>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</si>
  <si>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</si>
  <si>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</si>
  <si>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</si>
  <si>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</si>
  <si>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</si>
  <si>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</si>
  <si>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</si>
  <si>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</si>
  <si>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</si>
  <si>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</si>
  <si>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</si>
  <si>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</si>
  <si>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</si>
  <si>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</si>
  <si>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</si>
  <si>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____________________________________</t>
  </si>
  <si>
    <t>________________________________</t>
  </si>
  <si>
    <t>COORDINADOR ADMINISTRATIVO</t>
  </si>
  <si>
    <t>LCP J Jesús López Ramírez</t>
  </si>
  <si>
    <t>Hacienda Pública / Patrimonio Neto Final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</si>
  <si>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</si>
  <si>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</si>
  <si>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</si>
  <si>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</si>
  <si>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</si>
  <si>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Cambios en la Hacienda Pública / Patrimonio Contribuido Neto de 2018</t>
  </si>
  <si>
    <t>ENCARGADO DE DESPACHO</t>
  </si>
  <si>
    <t>Lic. Jesús Adrián Flores Juárez</t>
  </si>
  <si>
    <t>FRIDEICOMISO CIUDAD INDUSTRIAL DE LEON
Eestado de Variación en la Hacienda Pública
Del 01 de Enero al 31 de Diciembre de 2018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</si>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</sst>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zoomScaleNormal="100" workbookViewId="0">
      <selection activeCell="A41" sqref="A4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9" t="s">
        <v>29</v>
      </c>
      <c r="B1" s="20"/>
      <c r="C1" s="20"/>
      <c r="D1" s="20"/>
      <c r="E1" s="20"/>
      <c r="F1" s="21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23</v>
      </c>
      <c r="B4" s="14">
        <f>+B5+B6+B7</f>
        <v>109083049.05000001</v>
      </c>
      <c r="C4" s="15"/>
      <c r="D4" s="15"/>
      <c r="E4" s="15"/>
      <c r="F4" s="14">
        <f>+F5+F6+F7</f>
        <v>109083049.05000001</v>
      </c>
    </row>
    <row r="5" spans="1:6" x14ac:dyDescent="0.2">
      <c r="A5" s="10" t="s">
        <v>0</v>
      </c>
      <c r="B5" s="15">
        <v>-81137212.159999996</v>
      </c>
      <c r="C5" s="15"/>
      <c r="D5" s="15"/>
      <c r="E5" s="15"/>
      <c r="F5" s="15">
        <v>-81137212.159999996</v>
      </c>
    </row>
    <row r="6" spans="1:6" x14ac:dyDescent="0.2">
      <c r="A6" s="10" t="s">
        <v>4</v>
      </c>
      <c r="B6" s="15">
        <v>7223179.1500000004</v>
      </c>
      <c r="C6" s="15"/>
      <c r="D6" s="15"/>
      <c r="E6" s="15"/>
      <c r="F6" s="15">
        <v>7223179.1500000004</v>
      </c>
    </row>
    <row r="7" spans="1:6" x14ac:dyDescent="0.2">
      <c r="A7" s="10" t="s">
        <v>6</v>
      </c>
      <c r="B7" s="15">
        <v>182997082.06</v>
      </c>
      <c r="C7" s="15"/>
      <c r="D7" s="15"/>
      <c r="E7" s="15"/>
      <c r="F7" s="15">
        <v>182997082.06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24</v>
      </c>
      <c r="B9" s="15"/>
      <c r="C9" s="14">
        <f>+C10+C11</f>
        <v>-49488851.020000003</v>
      </c>
      <c r="D9" s="14"/>
      <c r="E9" s="15"/>
      <c r="F9" s="14">
        <f>+F11</f>
        <v>-49488851.020000003</v>
      </c>
    </row>
    <row r="10" spans="1:6" x14ac:dyDescent="0.2">
      <c r="A10" s="10" t="s">
        <v>7</v>
      </c>
      <c r="B10" s="15"/>
      <c r="C10" s="15">
        <v>0</v>
      </c>
      <c r="D10" s="15"/>
      <c r="E10" s="15"/>
      <c r="F10" s="15">
        <v>0</v>
      </c>
    </row>
    <row r="11" spans="1:6" x14ac:dyDescent="0.2">
      <c r="A11" s="10" t="s">
        <v>8</v>
      </c>
      <c r="B11" s="15"/>
      <c r="C11" s="15">
        <v>-49488851.020000003</v>
      </c>
      <c r="D11" s="15"/>
      <c r="E11" s="15"/>
      <c r="F11" s="15">
        <v>-49488851.020000003</v>
      </c>
    </row>
    <row r="12" spans="1:6" x14ac:dyDescent="0.2">
      <c r="A12" s="10" t="s">
        <v>9</v>
      </c>
      <c r="B12" s="15"/>
      <c r="C12" s="15">
        <v>0</v>
      </c>
      <c r="D12" s="15"/>
      <c r="E12" s="15"/>
      <c r="F12" s="15"/>
    </row>
    <row r="13" spans="1:6" x14ac:dyDescent="0.2">
      <c r="A13" s="10" t="s">
        <v>1</v>
      </c>
      <c r="B13" s="15"/>
      <c r="C13" s="15">
        <v>0</v>
      </c>
      <c r="D13" s="15"/>
      <c r="E13" s="15"/>
      <c r="F13" s="15"/>
    </row>
    <row r="14" spans="1:6" x14ac:dyDescent="0.2">
      <c r="A14" s="10" t="s">
        <v>2</v>
      </c>
      <c r="B14" s="15"/>
      <c r="C14" s="15"/>
      <c r="D14" s="15"/>
      <c r="E14" s="15"/>
      <c r="F14" s="15"/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25</v>
      </c>
      <c r="B16" s="15"/>
      <c r="C16" s="15"/>
      <c r="D16" s="15"/>
      <c r="E16" s="14"/>
      <c r="F16" s="14"/>
    </row>
    <row r="17" spans="1:6" x14ac:dyDescent="0.2">
      <c r="A17" s="10" t="s">
        <v>10</v>
      </c>
      <c r="B17" s="15"/>
      <c r="C17" s="15"/>
      <c r="D17" s="15"/>
      <c r="E17" s="15"/>
      <c r="F17" s="15"/>
    </row>
    <row r="18" spans="1:6" x14ac:dyDescent="0.2">
      <c r="A18" s="10" t="s">
        <v>11</v>
      </c>
      <c r="B18" s="15"/>
      <c r="C18" s="15"/>
      <c r="D18" s="15"/>
      <c r="E18" s="15"/>
      <c r="F18" s="15"/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109083049.05000001</v>
      </c>
      <c r="C20" s="14">
        <f>+C9</f>
        <v>-49488851.020000003</v>
      </c>
      <c r="D20" s="14"/>
      <c r="E20" s="14"/>
      <c r="F20" s="14">
        <f>+B20+C20</f>
        <v>59594198.030000009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26</v>
      </c>
      <c r="B22" s="14">
        <f>SUM(B23:B25)</f>
        <v>-812661.85</v>
      </c>
      <c r="C22" s="15"/>
      <c r="D22" s="15"/>
      <c r="E22" s="14"/>
      <c r="F22" s="14">
        <f t="shared" ref="F22" si="0">SUM(B22:E22)</f>
        <v>-812661.85</v>
      </c>
    </row>
    <row r="23" spans="1:6" x14ac:dyDescent="0.2">
      <c r="A23" s="10" t="s">
        <v>0</v>
      </c>
      <c r="B23" s="15">
        <v>0</v>
      </c>
      <c r="C23" s="15"/>
      <c r="D23" s="15"/>
      <c r="E23" s="15"/>
      <c r="F23" s="15">
        <v>0</v>
      </c>
    </row>
    <row r="24" spans="1:6" x14ac:dyDescent="0.2">
      <c r="A24" s="10" t="s">
        <v>4</v>
      </c>
      <c r="B24" s="15">
        <v>0</v>
      </c>
      <c r="C24" s="15"/>
      <c r="D24" s="15"/>
      <c r="E24" s="15"/>
      <c r="F24" s="15">
        <v>0</v>
      </c>
    </row>
    <row r="25" spans="1:6" x14ac:dyDescent="0.2">
      <c r="A25" s="10" t="s">
        <v>6</v>
      </c>
      <c r="B25" s="15">
        <v>-812661.85</v>
      </c>
      <c r="C25" s="15"/>
      <c r="D25" s="15"/>
      <c r="E25" s="15"/>
      <c r="F25" s="15">
        <v>-812661.85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5"/>
      <c r="C27" s="14"/>
      <c r="D27" s="14">
        <f>+D28+D29</f>
        <v>-232947.34</v>
      </c>
      <c r="E27" s="14"/>
      <c r="F27" s="14">
        <f>+F28+F29</f>
        <v>-232947.34</v>
      </c>
    </row>
    <row r="28" spans="1:6" x14ac:dyDescent="0.2">
      <c r="A28" s="10" t="s">
        <v>7</v>
      </c>
      <c r="B28" s="15"/>
      <c r="C28" s="15"/>
      <c r="D28" s="15">
        <v>-232942.34</v>
      </c>
      <c r="E28" s="15"/>
      <c r="F28" s="15">
        <v>-232942.34</v>
      </c>
    </row>
    <row r="29" spans="1:6" x14ac:dyDescent="0.2">
      <c r="A29" s="10" t="s">
        <v>8</v>
      </c>
      <c r="B29" s="15"/>
      <c r="C29" s="15"/>
      <c r="D29" s="15">
        <v>-5</v>
      </c>
      <c r="E29" s="15"/>
      <c r="F29" s="15">
        <v>-5</v>
      </c>
    </row>
    <row r="30" spans="1:6" x14ac:dyDescent="0.2">
      <c r="A30" s="10" t="s">
        <v>9</v>
      </c>
      <c r="B30" s="15"/>
      <c r="C30" s="16"/>
      <c r="D30" s="16"/>
      <c r="E30" s="16"/>
      <c r="F30" s="15"/>
    </row>
    <row r="31" spans="1:6" x14ac:dyDescent="0.2">
      <c r="A31" s="10" t="s">
        <v>1</v>
      </c>
      <c r="B31" s="15"/>
      <c r="C31" s="16"/>
      <c r="D31" s="16"/>
      <c r="E31" s="16"/>
      <c r="F31" s="15"/>
    </row>
    <row r="32" spans="1:6" x14ac:dyDescent="0.2">
      <c r="A32" s="10" t="s">
        <v>2</v>
      </c>
      <c r="B32" s="15"/>
      <c r="C32" s="16"/>
      <c r="D32" s="16"/>
      <c r="E32" s="16"/>
      <c r="F32" s="15"/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/>
      <c r="C34" s="16"/>
      <c r="D34" s="16"/>
      <c r="E34" s="14"/>
      <c r="F34" s="15"/>
    </row>
    <row r="35" spans="1:6" x14ac:dyDescent="0.2">
      <c r="A35" s="10" t="s">
        <v>10</v>
      </c>
      <c r="B35" s="15"/>
      <c r="C35" s="16"/>
      <c r="D35" s="16"/>
      <c r="E35" s="15"/>
      <c r="F35" s="15"/>
    </row>
    <row r="36" spans="1:6" x14ac:dyDescent="0.2">
      <c r="A36" s="10" t="s">
        <v>11</v>
      </c>
      <c r="B36" s="15"/>
      <c r="C36" s="16"/>
      <c r="D36" s="16"/>
      <c r="E36" s="15"/>
      <c r="F36" s="15"/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20</v>
      </c>
      <c r="B38" s="17">
        <f>B22+B4</f>
        <v>108270387.20000002</v>
      </c>
      <c r="C38" s="17">
        <f>C9</f>
        <v>-49488851.020000003</v>
      </c>
      <c r="D38" s="17">
        <f>D27</f>
        <v>-232947.34</v>
      </c>
      <c r="E38" s="17">
        <f>E34+E16</f>
        <v>0</v>
      </c>
      <c r="F38" s="17">
        <f t="shared" ref="F38" si="1">SUM(B38:E38)</f>
        <v>58548588.840000011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2" t="s">
        <v>30</v>
      </c>
      <c r="B40" s="22"/>
      <c r="C40" s="22"/>
      <c r="D40" s="22"/>
      <c r="E40" s="22"/>
      <c r="F40" s="2"/>
    </row>
    <row r="41" spans="1:6" x14ac:dyDescent="0.2">
      <c r="A41" s="1"/>
      <c r="B41" s="2"/>
      <c r="C41" s="2"/>
      <c r="D41" s="2"/>
      <c r="E41" s="2"/>
      <c r="F41" s="2"/>
    </row>
    <row r="44" spans="1:6" x14ac:dyDescent="0.2">
      <c r="B44" s="18" t="s">
        <v>16</v>
      </c>
      <c r="E44" s="18" t="s">
        <v>17</v>
      </c>
    </row>
    <row r="45" spans="1:6" x14ac:dyDescent="0.2">
      <c r="B45" s="18" t="s">
        <v>27</v>
      </c>
      <c r="E45" s="18" t="s">
        <v>18</v>
      </c>
    </row>
    <row r="46" spans="1:6" x14ac:dyDescent="0.2">
      <c r="B46" s="18" t="s">
        <v>28</v>
      </c>
      <c r="E46" s="18" t="s">
        <v>19</v>
      </c>
    </row>
  </sheetData>
  <sheetProtection formatCells="0" formatColumns="0" formatRows="0" autoFilter="0"/>
  <mergeCells count="2">
    <mergeCell ref="A1:F1"/>
    <mergeCell ref="A40:E40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2018-04-18T17:29:09Z</cp:lastPrinted>
  <dcterms:created xsi:type="dcterms:W3CDTF">2012-12-11T20:30:33Z</dcterms:created>
  <dcterms:modified xsi:type="dcterms:W3CDTF">2019-02-07T16:29:46Z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